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240" yWindow="60" windowWidth="12120" windowHeight="7680"/>
  </bookViews>
  <sheets>
    <sheet name="cuadro 1" sheetId="1" r:id="rId1"/>
  </sheets>
  <definedNames>
    <definedName name="_xlnm.Print_Titles" localSheetId="0">'cuadro 1'!$1:$7</definedName>
  </definedNames>
  <calcPr calcId="152511"/>
</workbook>
</file>

<file path=xl/calcChain.xml><?xml version="1.0" encoding="utf-8"?>
<calcChain xmlns="http://schemas.openxmlformats.org/spreadsheetml/2006/main">
  <c r="D31" i="1" l="1"/>
  <c r="E23" i="1"/>
  <c r="G23" i="1"/>
  <c r="H23" i="1"/>
  <c r="J23" i="1"/>
  <c r="K23" i="1"/>
  <c r="L23" i="1"/>
  <c r="M23" i="1"/>
  <c r="N23" i="1"/>
  <c r="P23" i="1"/>
  <c r="Q23" i="1"/>
  <c r="D23" i="1"/>
  <c r="E27" i="1"/>
  <c r="F27" i="1"/>
  <c r="F22" i="1" s="1"/>
  <c r="G27" i="1"/>
  <c r="H27" i="1"/>
  <c r="J27" i="1"/>
  <c r="K27" i="1"/>
  <c r="L27" i="1"/>
  <c r="M27" i="1"/>
  <c r="N27" i="1"/>
  <c r="P27" i="1"/>
  <c r="Q27" i="1"/>
  <c r="R27" i="1"/>
  <c r="R22" i="1" s="1"/>
  <c r="D27" i="1"/>
  <c r="E31" i="1"/>
  <c r="G31" i="1"/>
  <c r="H31" i="1"/>
  <c r="J31" i="1"/>
  <c r="K31" i="1"/>
  <c r="M31" i="1"/>
  <c r="N31" i="1"/>
  <c r="P31" i="1"/>
  <c r="Q31" i="1"/>
  <c r="E18" i="1"/>
  <c r="F18" i="1"/>
  <c r="F9" i="1" s="1"/>
  <c r="G18" i="1"/>
  <c r="I18" i="1"/>
  <c r="J18" i="1"/>
  <c r="L18" i="1"/>
  <c r="M18" i="1"/>
  <c r="O18" i="1"/>
  <c r="P18" i="1"/>
  <c r="R18" i="1"/>
  <c r="R9" i="1" s="1"/>
  <c r="D18" i="1"/>
  <c r="E10" i="1"/>
  <c r="G10" i="1"/>
  <c r="H10" i="1"/>
  <c r="I10" i="1"/>
  <c r="J10" i="1"/>
  <c r="K10" i="1"/>
  <c r="L10" i="1"/>
  <c r="M10" i="1"/>
  <c r="N10" i="1"/>
  <c r="O10" i="1"/>
  <c r="O9" i="1" s="1"/>
  <c r="P10" i="1"/>
  <c r="Q10" i="1"/>
  <c r="D10" i="1"/>
  <c r="M9" i="1" l="1"/>
  <c r="I9" i="1"/>
  <c r="D22" i="1"/>
  <c r="D9" i="1" s="1"/>
  <c r="M22" i="1"/>
  <c r="K22" i="1"/>
  <c r="K9" i="1" s="1"/>
  <c r="P22" i="1"/>
  <c r="P9" i="1" s="1"/>
  <c r="H22" i="1"/>
  <c r="H9" i="1" s="1"/>
  <c r="E22" i="1"/>
  <c r="E9" i="1" s="1"/>
  <c r="Q22" i="1"/>
  <c r="Q9" i="1" s="1"/>
  <c r="N22" i="1"/>
  <c r="N9" i="1" s="1"/>
  <c r="L22" i="1"/>
  <c r="L9" i="1" s="1"/>
  <c r="J22" i="1"/>
  <c r="J9" i="1" s="1"/>
  <c r="G22" i="1"/>
  <c r="G9" i="1" s="1"/>
</calcChain>
</file>

<file path=xl/sharedStrings.xml><?xml version="1.0" encoding="utf-8"?>
<sst xmlns="http://schemas.openxmlformats.org/spreadsheetml/2006/main" count="177" uniqueCount="33">
  <si>
    <t>Total</t>
  </si>
  <si>
    <t>Hom-                                                                                                                                        bres</t>
  </si>
  <si>
    <t>Muje-                                                                                                                                                         res</t>
  </si>
  <si>
    <t xml:space="preserve"> </t>
  </si>
  <si>
    <t>Tercer Premio</t>
  </si>
  <si>
    <t>Cuento</t>
  </si>
  <si>
    <t>Fotografía</t>
  </si>
  <si>
    <t>Escultura</t>
  </si>
  <si>
    <t>Primer Premio</t>
  </si>
  <si>
    <t>Novela</t>
  </si>
  <si>
    <t>Poesía</t>
  </si>
  <si>
    <t>Teatro</t>
  </si>
  <si>
    <t>Ensayo</t>
  </si>
  <si>
    <t>Pintura</t>
  </si>
  <si>
    <t>Segundo Premio</t>
  </si>
  <si>
    <t>-</t>
  </si>
  <si>
    <t xml:space="preserve"> Gustavo Batista Cedeño</t>
  </si>
  <si>
    <t xml:space="preserve"> Ricardo Miró</t>
  </si>
  <si>
    <t xml:space="preserve"> Medio Pollo (Cuento)</t>
  </si>
  <si>
    <t xml:space="preserve"> Roberto Lewis</t>
  </si>
  <si>
    <t xml:space="preserve"> Carlos F. Chagmarín</t>
  </si>
  <si>
    <t xml:space="preserve">         TOTAL</t>
  </si>
  <si>
    <t xml:space="preserve"> -  Cantidad nula o cero.</t>
  </si>
  <si>
    <t xml:space="preserve"> Fuente: Instituto Nacional de Cultura ( INAC).</t>
  </si>
  <si>
    <t xml:space="preserve">Ganadores de los concursos  por sexo </t>
  </si>
  <si>
    <t>novela y cuento)</t>
  </si>
  <si>
    <t xml:space="preserve"> Rogelio Sinán  (Poesía, </t>
  </si>
  <si>
    <t>(Poesía)</t>
  </si>
  <si>
    <t xml:space="preserve">(Poesía) </t>
  </si>
  <si>
    <t>Concurso y categoría de premiación</t>
  </si>
  <si>
    <t xml:space="preserve">     Cuadro 1. GANADORES DE LOS CONCURSOS DE LITERATURA, PINTURA, ESCULTURA Y</t>
  </si>
  <si>
    <t xml:space="preserve">                                                                                    AÑOS  2011-15</t>
  </si>
  <si>
    <t xml:space="preserve">                            FOTOGRAFÍA ,POR SEXO, SEGÚN CONCURSO Y CATEGORÍA DE PREMIACIÓN: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</si>
</sst>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s_-;\-* #,##0\ _P_t_s_-;_-* &quot;-&quot;\ _P_t_s_-;_-@_-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/>
    <xf numFmtId="0" fontId="3" fillId="0" borderId="2" xfId="1" applyFont="1" applyBorder="1"/>
    <xf numFmtId="0" fontId="3" fillId="0" borderId="7" xfId="1" applyFont="1" applyBorder="1"/>
    <xf numFmtId="0" fontId="3" fillId="0" borderId="8" xfId="1" applyFont="1" applyBorder="1"/>
    <xf numFmtId="0" fontId="5" fillId="0" borderId="0" xfId="0" applyFont="1"/>
    <xf numFmtId="0" fontId="6" fillId="0" borderId="0" xfId="0" applyFont="1"/>
    <xf numFmtId="165" fontId="3" fillId="0" borderId="3" xfId="1" applyNumberFormat="1" applyFont="1" applyBorder="1" applyAlignment="1">
      <alignment horizontal="right"/>
    </xf>
    <xf numFmtId="165" fontId="3" fillId="0" borderId="4" xfId="1" applyNumberFormat="1" applyFont="1" applyBorder="1" applyAlignment="1">
      <alignment horizontal="right"/>
    </xf>
    <xf numFmtId="0" fontId="3" fillId="0" borderId="3" xfId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7" xfId="1" applyFont="1" applyFill="1" applyBorder="1" applyAlignment="1">
      <alignment horizontal="center"/>
    </xf>
    <xf numFmtId="165" fontId="3" fillId="0" borderId="4" xfId="1" applyNumberFormat="1" applyFont="1" applyFill="1" applyBorder="1" applyAlignment="1">
      <alignment horizontal="right"/>
    </xf>
    <xf numFmtId="165" fontId="3" fillId="0" borderId="0" xfId="1" applyNumberFormat="1" applyFont="1" applyBorder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0" fontId="3" fillId="0" borderId="0" xfId="1" applyFont="1" applyBorder="1" applyAlignment="1">
      <alignment horizontal="right"/>
    </xf>
    <xf numFmtId="0" fontId="3" fillId="0" borderId="1" xfId="1" applyFont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Border="1"/>
    <xf numFmtId="0" fontId="7" fillId="0" borderId="1" xfId="1" applyFont="1" applyBorder="1"/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/>
    </xf>
    <xf numFmtId="0" fontId="8" fillId="0" borderId="0" xfId="1" applyFont="1" applyFill="1" applyBorder="1" applyAlignment="1">
      <alignment horizontal="left"/>
    </xf>
    <xf numFmtId="0" fontId="8" fillId="0" borderId="0" xfId="1" applyFont="1" applyFill="1"/>
    <xf numFmtId="0" fontId="8" fillId="0" borderId="0" xfId="1" applyFont="1" applyFill="1" applyBorder="1"/>
    <xf numFmtId="0" fontId="8" fillId="0" borderId="1" xfId="1" applyFont="1" applyFill="1" applyBorder="1"/>
    <xf numFmtId="0" fontId="7" fillId="0" borderId="0" xfId="1" applyFont="1" applyFill="1"/>
    <xf numFmtId="0" fontId="7" fillId="0" borderId="0" xfId="1" applyFont="1" applyFill="1" applyBorder="1"/>
    <xf numFmtId="0" fontId="7" fillId="0" borderId="1" xfId="1" applyFont="1" applyFill="1" applyBorder="1"/>
    <xf numFmtId="0" fontId="0" fillId="0" borderId="0" xfId="0" applyFill="1"/>
    <xf numFmtId="0" fontId="4" fillId="0" borderId="0" xfId="0" applyFont="1"/>
    <xf numFmtId="0" fontId="7" fillId="0" borderId="0" xfId="1" applyFont="1" applyBorder="1" applyAlignment="1">
      <alignment horizontal="left"/>
    </xf>
    <xf numFmtId="0" fontId="11" fillId="0" borderId="0" xfId="0" applyFont="1"/>
    <xf numFmtId="0" fontId="12" fillId="0" borderId="0" xfId="0" applyFont="1"/>
    <xf numFmtId="0" fontId="8" fillId="0" borderId="0" xfId="1" applyFont="1"/>
    <xf numFmtId="0" fontId="8" fillId="0" borderId="0" xfId="1" applyFont="1" applyBorder="1"/>
    <xf numFmtId="0" fontId="8" fillId="0" borderId="1" xfId="1" applyFont="1" applyBorder="1"/>
    <xf numFmtId="0" fontId="0" fillId="0" borderId="0" xfId="0" applyAlignment="1">
      <alignment horizontal="left"/>
    </xf>
    <xf numFmtId="1" fontId="13" fillId="0" borderId="7" xfId="1" applyNumberFormat="1" applyFont="1" applyFill="1" applyBorder="1" applyAlignment="1">
      <alignment horizontal="right"/>
    </xf>
    <xf numFmtId="1" fontId="1" fillId="0" borderId="7" xfId="1" applyNumberFormat="1" applyFont="1" applyFill="1" applyBorder="1" applyAlignment="1">
      <alignment horizontal="right"/>
    </xf>
    <xf numFmtId="3" fontId="13" fillId="0" borderId="7" xfId="1" applyNumberFormat="1" applyFont="1" applyBorder="1" applyAlignment="1">
      <alignment horizontal="right"/>
    </xf>
    <xf numFmtId="3" fontId="1" fillId="0" borderId="7" xfId="1" applyNumberFormat="1" applyFont="1" applyBorder="1" applyAlignment="1">
      <alignment horizontal="right"/>
    </xf>
    <xf numFmtId="0" fontId="14" fillId="0" borderId="3" xfId="1" applyFont="1" applyBorder="1" applyAlignment="1">
      <alignment horizontal="right"/>
    </xf>
    <xf numFmtId="1" fontId="1" fillId="0" borderId="8" xfId="1" applyNumberFormat="1" applyFont="1" applyFill="1" applyBorder="1" applyAlignment="1">
      <alignment horizontal="right"/>
    </xf>
    <xf numFmtId="3" fontId="1" fillId="0" borderId="8" xfId="1" applyNumberFormat="1" applyFont="1" applyBorder="1" applyAlignment="1">
      <alignment horizontal="right"/>
    </xf>
    <xf numFmtId="3" fontId="1" fillId="0" borderId="7" xfId="1" applyNumberFormat="1" applyFont="1" applyFill="1" applyBorder="1" applyAlignment="1">
      <alignment horizontal="right"/>
    </xf>
    <xf numFmtId="3" fontId="1" fillId="0" borderId="8" xfId="1" applyNumberFormat="1" applyFont="1" applyFill="1" applyBorder="1" applyAlignment="1">
      <alignment horizontal="right"/>
    </xf>
    <xf numFmtId="1" fontId="9" fillId="0" borderId="7" xfId="1" applyNumberFormat="1" applyFont="1" applyFill="1" applyBorder="1" applyAlignment="1">
      <alignment horizontal="right"/>
    </xf>
    <xf numFmtId="1" fontId="9" fillId="0" borderId="8" xfId="1" applyNumberFormat="1" applyFont="1" applyFill="1" applyBorder="1" applyAlignment="1">
      <alignment horizontal="right"/>
    </xf>
    <xf numFmtId="165" fontId="2" fillId="0" borderId="0" xfId="1" applyNumberFormat="1" applyFont="1" applyBorder="1" applyAlignment="1">
      <alignment horizontal="right"/>
    </xf>
    <xf numFmtId="0" fontId="2" fillId="0" borderId="0" xfId="1" applyFont="1"/>
    <xf numFmtId="0" fontId="1" fillId="0" borderId="0" xfId="1" applyFont="1" applyBorder="1"/>
    <xf numFmtId="165" fontId="1" fillId="0" borderId="0" xfId="1" applyNumberFormat="1" applyFont="1" applyBorder="1" applyAlignment="1">
      <alignment horizontal="right"/>
    </xf>
    <xf numFmtId="0" fontId="1" fillId="0" borderId="0" xfId="1" applyFont="1"/>
    <xf numFmtId="1" fontId="8" fillId="0" borderId="7" xfId="1" applyNumberFormat="1" applyFont="1" applyFill="1" applyBorder="1" applyAlignment="1">
      <alignment horizontal="right"/>
    </xf>
    <xf numFmtId="1" fontId="8" fillId="0" borderId="8" xfId="1" applyNumberFormat="1" applyFont="1" applyFill="1" applyBorder="1" applyAlignment="1">
      <alignment horizontal="right"/>
    </xf>
    <xf numFmtId="1" fontId="8" fillId="0" borderId="7" xfId="1" applyNumberFormat="1" applyFont="1" applyBorder="1" applyAlignment="1">
      <alignment horizontal="right"/>
    </xf>
    <xf numFmtId="1" fontId="13" fillId="0" borderId="8" xfId="1" applyNumberFormat="1" applyFont="1" applyFill="1" applyBorder="1" applyAlignment="1">
      <alignment horizontal="right"/>
    </xf>
    <xf numFmtId="1" fontId="8" fillId="0" borderId="8" xfId="1" applyNumberFormat="1" applyFont="1" applyBorder="1" applyAlignment="1">
      <alignment horizontal="right"/>
    </xf>
    <xf numFmtId="3" fontId="8" fillId="0" borderId="7" xfId="1" applyNumberFormat="1" applyFont="1" applyBorder="1" applyAlignment="1">
      <alignment horizontal="right"/>
    </xf>
    <xf numFmtId="3" fontId="8" fillId="0" borderId="8" xfId="1" applyNumberFormat="1" applyFont="1" applyBorder="1" applyAlignment="1">
      <alignment horizontal="right"/>
    </xf>
    <xf numFmtId="3" fontId="8" fillId="0" borderId="7" xfId="1" applyNumberFormat="1" applyFont="1" applyBorder="1" applyAlignment="1">
      <alignment horizontal="right" vertical="center"/>
    </xf>
    <xf numFmtId="3" fontId="8" fillId="0" borderId="8" xfId="1" applyNumberFormat="1" applyFont="1" applyBorder="1" applyAlignment="1">
      <alignment horizontal="right" vertical="center"/>
    </xf>
    <xf numFmtId="0" fontId="8" fillId="0" borderId="1" xfId="1" applyFont="1" applyFill="1" applyBorder="1" applyAlignment="1"/>
    <xf numFmtId="1" fontId="8" fillId="0" borderId="7" xfId="1" applyNumberFormat="1" applyFont="1" applyFill="1" applyBorder="1"/>
    <xf numFmtId="1" fontId="8" fillId="0" borderId="8" xfId="1" applyNumberFormat="1" applyFont="1" applyFill="1" applyBorder="1"/>
    <xf numFmtId="0" fontId="10" fillId="0" borderId="0" xfId="0" applyFont="1" applyAlignment="1">
      <alignment horizontal="center" vertical="top"/>
    </xf>
    <xf numFmtId="0" fontId="1" fillId="0" borderId="0" xfId="1" applyFont="1" applyBorder="1" applyAlignment="1">
      <alignment horizontal="left"/>
    </xf>
    <xf numFmtId="0" fontId="7" fillId="0" borderId="1" xfId="1" applyFont="1" applyBorder="1" applyAlignment="1">
      <alignment horizontal="left"/>
    </xf>
    <xf numFmtId="164" fontId="9" fillId="0" borderId="0" xfId="2" applyFont="1" applyAlignment="1">
      <alignment horizontal="left" vertical="top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</cellXfs>
  <cellStyles count="3">
    <cellStyle name="Millares [0]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zoomScale="81" zoomScaleNormal="81" workbookViewId="0">
      <selection activeCell="T10" sqref="T10"/>
    </sheetView>
  </sheetViews>
  <sheetFormatPr baseColWidth="10" defaultRowHeight="14.4" x14ac:dyDescent="0.3"/>
  <cols>
    <col min="1" max="1" width="4" customWidth="1"/>
    <col min="2" max="2" width="6.33203125" customWidth="1"/>
    <col min="3" max="3" width="18.5546875" customWidth="1"/>
    <col min="4" max="18" width="6.5546875" customWidth="1"/>
  </cols>
  <sheetData>
    <row r="1" spans="1:18" ht="20.100000000000001" customHeight="1" x14ac:dyDescent="0.3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8" ht="20.100000000000001" customHeight="1" x14ac:dyDescent="0.3">
      <c r="A2" s="72" t="s">
        <v>32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spans="1:18" s="40" customFormat="1" ht="20.100000000000001" customHeight="1" x14ac:dyDescent="0.3">
      <c r="A3" s="72" t="s">
        <v>31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18" ht="18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4"/>
      <c r="R4" s="4"/>
    </row>
    <row r="5" spans="1:18" ht="27" customHeight="1" x14ac:dyDescent="0.3">
      <c r="A5" s="76" t="s">
        <v>29</v>
      </c>
      <c r="B5" s="76"/>
      <c r="C5" s="77"/>
      <c r="D5" s="73" t="s">
        <v>24</v>
      </c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18" ht="27" customHeight="1" x14ac:dyDescent="0.3">
      <c r="A6" s="78"/>
      <c r="B6" s="78"/>
      <c r="C6" s="79"/>
      <c r="D6" s="73">
        <v>2011</v>
      </c>
      <c r="E6" s="74"/>
      <c r="F6" s="75"/>
      <c r="G6" s="73">
        <v>2012</v>
      </c>
      <c r="H6" s="74"/>
      <c r="I6" s="75"/>
      <c r="J6" s="73">
        <v>2013</v>
      </c>
      <c r="K6" s="74"/>
      <c r="L6" s="75"/>
      <c r="M6" s="73">
        <v>2014</v>
      </c>
      <c r="N6" s="74"/>
      <c r="O6" s="75"/>
      <c r="P6" s="73">
        <v>2015</v>
      </c>
      <c r="Q6" s="74"/>
      <c r="R6" s="74"/>
    </row>
    <row r="7" spans="1:18" ht="35.1" customHeight="1" x14ac:dyDescent="0.3">
      <c r="A7" s="80"/>
      <c r="B7" s="80"/>
      <c r="C7" s="81"/>
      <c r="D7" s="22" t="s">
        <v>0</v>
      </c>
      <c r="E7" s="22" t="s">
        <v>1</v>
      </c>
      <c r="F7" s="23" t="s">
        <v>2</v>
      </c>
      <c r="G7" s="22" t="s">
        <v>0</v>
      </c>
      <c r="H7" s="22" t="s">
        <v>1</v>
      </c>
      <c r="I7" s="23" t="s">
        <v>2</v>
      </c>
      <c r="J7" s="22" t="s">
        <v>0</v>
      </c>
      <c r="K7" s="22" t="s">
        <v>1</v>
      </c>
      <c r="L7" s="23" t="s">
        <v>2</v>
      </c>
      <c r="M7" s="22" t="s">
        <v>0</v>
      </c>
      <c r="N7" s="22" t="s">
        <v>1</v>
      </c>
      <c r="O7" s="23" t="s">
        <v>2</v>
      </c>
      <c r="P7" s="22" t="s">
        <v>0</v>
      </c>
      <c r="Q7" s="22" t="s">
        <v>1</v>
      </c>
      <c r="R7" s="23" t="s">
        <v>2</v>
      </c>
    </row>
    <row r="8" spans="1:18" x14ac:dyDescent="0.3">
      <c r="A8" s="3"/>
      <c r="B8" s="3"/>
      <c r="C8" s="18"/>
      <c r="D8" s="5"/>
      <c r="E8" s="5"/>
      <c r="F8" s="5"/>
      <c r="G8" s="5"/>
      <c r="H8" s="5"/>
      <c r="I8" s="13"/>
      <c r="J8" s="5"/>
      <c r="K8" s="5"/>
      <c r="L8" s="5"/>
      <c r="M8" s="5"/>
      <c r="N8" s="5"/>
      <c r="O8" s="5"/>
      <c r="P8" s="5"/>
      <c r="Q8" s="5"/>
      <c r="R8" s="6"/>
    </row>
    <row r="9" spans="1:18" s="36" customFormat="1" ht="24.9" customHeight="1" x14ac:dyDescent="0.35">
      <c r="A9" s="26"/>
      <c r="B9" s="27" t="s">
        <v>21</v>
      </c>
      <c r="C9" s="66"/>
      <c r="D9" s="67">
        <f>SUM(D10,D17,D18,D22,D36,D38)</f>
        <v>20</v>
      </c>
      <c r="E9" s="67">
        <f t="shared" ref="E9:R9" si="0">SUM(E10,E17,E18,E22,E36,E38)</f>
        <v>16</v>
      </c>
      <c r="F9" s="67">
        <f t="shared" si="0"/>
        <v>4</v>
      </c>
      <c r="G9" s="67">
        <f t="shared" si="0"/>
        <v>20</v>
      </c>
      <c r="H9" s="67">
        <f t="shared" si="0"/>
        <v>14</v>
      </c>
      <c r="I9" s="67">
        <f t="shared" si="0"/>
        <v>6</v>
      </c>
      <c r="J9" s="67">
        <f t="shared" si="0"/>
        <v>20</v>
      </c>
      <c r="K9" s="67">
        <f t="shared" si="0"/>
        <v>10</v>
      </c>
      <c r="L9" s="67">
        <f t="shared" si="0"/>
        <v>10</v>
      </c>
      <c r="M9" s="67">
        <f t="shared" si="0"/>
        <v>19</v>
      </c>
      <c r="N9" s="67">
        <f t="shared" si="0"/>
        <v>14</v>
      </c>
      <c r="O9" s="67">
        <f t="shared" si="0"/>
        <v>5</v>
      </c>
      <c r="P9" s="67">
        <f t="shared" si="0"/>
        <v>18</v>
      </c>
      <c r="Q9" s="67">
        <f t="shared" si="0"/>
        <v>15</v>
      </c>
      <c r="R9" s="68">
        <f t="shared" si="0"/>
        <v>3</v>
      </c>
    </row>
    <row r="10" spans="1:18" s="33" customFormat="1" ht="24.9" customHeight="1" x14ac:dyDescent="0.3">
      <c r="A10" s="24" t="s">
        <v>17</v>
      </c>
      <c r="B10" s="25"/>
      <c r="C10" s="26"/>
      <c r="D10" s="57">
        <f>SUM(D11:D15)</f>
        <v>5</v>
      </c>
      <c r="E10" s="57">
        <f t="shared" ref="E10:Q10" si="1">SUM(E11:E15)</f>
        <v>5</v>
      </c>
      <c r="F10" s="57" t="s">
        <v>15</v>
      </c>
      <c r="G10" s="57">
        <f t="shared" si="1"/>
        <v>5</v>
      </c>
      <c r="H10" s="57">
        <f t="shared" si="1"/>
        <v>4</v>
      </c>
      <c r="I10" s="57">
        <f t="shared" si="1"/>
        <v>1</v>
      </c>
      <c r="J10" s="57">
        <f t="shared" si="1"/>
        <v>5</v>
      </c>
      <c r="K10" s="57">
        <f t="shared" si="1"/>
        <v>2</v>
      </c>
      <c r="L10" s="57">
        <f t="shared" si="1"/>
        <v>3</v>
      </c>
      <c r="M10" s="57">
        <f t="shared" si="1"/>
        <v>4</v>
      </c>
      <c r="N10" s="57">
        <f t="shared" si="1"/>
        <v>2</v>
      </c>
      <c r="O10" s="57">
        <f t="shared" si="1"/>
        <v>2</v>
      </c>
      <c r="P10" s="57">
        <f t="shared" si="1"/>
        <v>5</v>
      </c>
      <c r="Q10" s="57">
        <f t="shared" si="1"/>
        <v>5</v>
      </c>
      <c r="R10" s="58" t="s">
        <v>15</v>
      </c>
    </row>
    <row r="11" spans="1:18" s="32" customFormat="1" ht="20.100000000000001" customHeight="1" x14ac:dyDescent="0.3">
      <c r="A11" s="29"/>
      <c r="B11" s="30" t="s">
        <v>5</v>
      </c>
      <c r="C11" s="31"/>
      <c r="D11" s="41">
        <v>1</v>
      </c>
      <c r="E11" s="42">
        <v>1</v>
      </c>
      <c r="F11" s="42" t="s">
        <v>15</v>
      </c>
      <c r="G11" s="41">
        <v>1</v>
      </c>
      <c r="H11" s="42">
        <v>1</v>
      </c>
      <c r="I11" s="46" t="s">
        <v>15</v>
      </c>
      <c r="J11" s="41">
        <v>1</v>
      </c>
      <c r="K11" s="42">
        <v>1</v>
      </c>
      <c r="L11" s="46" t="s">
        <v>15</v>
      </c>
      <c r="M11" s="41" t="s">
        <v>15</v>
      </c>
      <c r="N11" s="48" t="s">
        <v>15</v>
      </c>
      <c r="O11" s="49" t="s">
        <v>15</v>
      </c>
      <c r="P11" s="41">
        <v>1</v>
      </c>
      <c r="Q11" s="48">
        <v>1</v>
      </c>
      <c r="R11" s="49" t="s">
        <v>15</v>
      </c>
    </row>
    <row r="12" spans="1:18" s="32" customFormat="1" ht="20.100000000000001" customHeight="1" x14ac:dyDescent="0.3">
      <c r="A12" s="29"/>
      <c r="B12" s="30" t="s">
        <v>9</v>
      </c>
      <c r="C12" s="31"/>
      <c r="D12" s="41">
        <v>1</v>
      </c>
      <c r="E12" s="42">
        <v>1</v>
      </c>
      <c r="F12" s="42" t="s">
        <v>15</v>
      </c>
      <c r="G12" s="41">
        <v>1</v>
      </c>
      <c r="H12" s="42">
        <v>1</v>
      </c>
      <c r="I12" s="46" t="s">
        <v>15</v>
      </c>
      <c r="J12" s="41">
        <v>1</v>
      </c>
      <c r="K12" s="42">
        <v>1</v>
      </c>
      <c r="L12" s="46" t="s">
        <v>15</v>
      </c>
      <c r="M12" s="41">
        <v>1</v>
      </c>
      <c r="N12" s="48">
        <v>1</v>
      </c>
      <c r="O12" s="49" t="s">
        <v>15</v>
      </c>
      <c r="P12" s="41">
        <v>1</v>
      </c>
      <c r="Q12" s="48">
        <v>1</v>
      </c>
      <c r="R12" s="49" t="s">
        <v>15</v>
      </c>
    </row>
    <row r="13" spans="1:18" s="32" customFormat="1" ht="20.100000000000001" customHeight="1" x14ac:dyDescent="0.3">
      <c r="A13" s="29"/>
      <c r="B13" s="30" t="s">
        <v>10</v>
      </c>
      <c r="C13" s="31"/>
      <c r="D13" s="41">
        <v>1</v>
      </c>
      <c r="E13" s="42">
        <v>1</v>
      </c>
      <c r="F13" s="42" t="s">
        <v>15</v>
      </c>
      <c r="G13" s="41">
        <v>1</v>
      </c>
      <c r="H13" s="42">
        <v>1</v>
      </c>
      <c r="I13" s="46" t="s">
        <v>15</v>
      </c>
      <c r="J13" s="41">
        <v>1</v>
      </c>
      <c r="K13" s="42" t="s">
        <v>15</v>
      </c>
      <c r="L13" s="46">
        <v>1</v>
      </c>
      <c r="M13" s="41">
        <v>1</v>
      </c>
      <c r="N13" s="48" t="s">
        <v>15</v>
      </c>
      <c r="O13" s="49">
        <v>1</v>
      </c>
      <c r="P13" s="41">
        <v>1</v>
      </c>
      <c r="Q13" s="48">
        <v>1</v>
      </c>
      <c r="R13" s="49" t="s">
        <v>15</v>
      </c>
    </row>
    <row r="14" spans="1:18" s="32" customFormat="1" ht="20.100000000000001" customHeight="1" x14ac:dyDescent="0.3">
      <c r="A14" s="29"/>
      <c r="B14" s="30" t="s">
        <v>11</v>
      </c>
      <c r="C14" s="31"/>
      <c r="D14" s="41">
        <v>1</v>
      </c>
      <c r="E14" s="42">
        <v>1</v>
      </c>
      <c r="F14" s="42" t="s">
        <v>15</v>
      </c>
      <c r="G14" s="41">
        <v>1</v>
      </c>
      <c r="H14" s="42">
        <v>1</v>
      </c>
      <c r="I14" s="46" t="s">
        <v>15</v>
      </c>
      <c r="J14" s="41">
        <v>1</v>
      </c>
      <c r="K14" s="42" t="s">
        <v>15</v>
      </c>
      <c r="L14" s="46">
        <v>1</v>
      </c>
      <c r="M14" s="41">
        <v>1</v>
      </c>
      <c r="N14" s="48" t="s">
        <v>15</v>
      </c>
      <c r="O14" s="49">
        <v>1</v>
      </c>
      <c r="P14" s="41">
        <v>1</v>
      </c>
      <c r="Q14" s="48">
        <v>1</v>
      </c>
      <c r="R14" s="49" t="s">
        <v>15</v>
      </c>
    </row>
    <row r="15" spans="1:18" s="32" customFormat="1" ht="20.100000000000001" customHeight="1" x14ac:dyDescent="0.3">
      <c r="A15" s="29"/>
      <c r="B15" s="30" t="s">
        <v>12</v>
      </c>
      <c r="C15" s="31"/>
      <c r="D15" s="41">
        <v>1</v>
      </c>
      <c r="E15" s="42">
        <v>1</v>
      </c>
      <c r="F15" s="42" t="s">
        <v>15</v>
      </c>
      <c r="G15" s="41">
        <v>1</v>
      </c>
      <c r="H15" s="42" t="s">
        <v>15</v>
      </c>
      <c r="I15" s="46">
        <v>1</v>
      </c>
      <c r="J15" s="41">
        <v>1</v>
      </c>
      <c r="K15" s="42" t="s">
        <v>15</v>
      </c>
      <c r="L15" s="46">
        <v>1</v>
      </c>
      <c r="M15" s="41">
        <v>1</v>
      </c>
      <c r="N15" s="48">
        <v>1</v>
      </c>
      <c r="O15" s="49" t="s">
        <v>15</v>
      </c>
      <c r="P15" s="41">
        <v>1</v>
      </c>
      <c r="Q15" s="48">
        <v>1</v>
      </c>
      <c r="R15" s="49" t="s">
        <v>15</v>
      </c>
    </row>
    <row r="16" spans="1:18" s="7" customFormat="1" ht="21" customHeight="1" x14ac:dyDescent="0.3">
      <c r="A16" s="26" t="s">
        <v>16</v>
      </c>
      <c r="B16" s="27"/>
      <c r="C16" s="28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60"/>
    </row>
    <row r="17" spans="1:18" s="35" customFormat="1" ht="20.100000000000001" customHeight="1" x14ac:dyDescent="0.3">
      <c r="A17" s="37"/>
      <c r="B17" s="38" t="s">
        <v>27</v>
      </c>
      <c r="C17" s="39"/>
      <c r="D17" s="57">
        <v>1</v>
      </c>
      <c r="E17" s="57">
        <v>1</v>
      </c>
      <c r="F17" s="57" t="s">
        <v>15</v>
      </c>
      <c r="G17" s="59">
        <v>1</v>
      </c>
      <c r="H17" s="59" t="s">
        <v>15</v>
      </c>
      <c r="I17" s="61">
        <v>1</v>
      </c>
      <c r="J17" s="59">
        <v>1</v>
      </c>
      <c r="K17" s="59" t="s">
        <v>15</v>
      </c>
      <c r="L17" s="61">
        <v>1</v>
      </c>
      <c r="M17" s="59">
        <v>1</v>
      </c>
      <c r="N17" s="62">
        <v>1</v>
      </c>
      <c r="O17" s="63" t="s">
        <v>15</v>
      </c>
      <c r="P17" s="59">
        <v>1</v>
      </c>
      <c r="Q17" s="62">
        <v>1</v>
      </c>
      <c r="R17" s="63" t="s">
        <v>15</v>
      </c>
    </row>
    <row r="18" spans="1:18" s="33" customFormat="1" ht="24.9" customHeight="1" x14ac:dyDescent="0.3">
      <c r="A18" s="26" t="s">
        <v>18</v>
      </c>
      <c r="B18" s="27"/>
      <c r="C18" s="28"/>
      <c r="D18" s="50">
        <f>SUM(D19:D21)</f>
        <v>3</v>
      </c>
      <c r="E18" s="50">
        <f t="shared" ref="E18:R18" si="2">SUM(E19:E21)</f>
        <v>1</v>
      </c>
      <c r="F18" s="50">
        <f t="shared" si="2"/>
        <v>2</v>
      </c>
      <c r="G18" s="50">
        <f t="shared" si="2"/>
        <v>3</v>
      </c>
      <c r="H18" s="50" t="s">
        <v>15</v>
      </c>
      <c r="I18" s="50">
        <f t="shared" si="2"/>
        <v>3</v>
      </c>
      <c r="J18" s="50">
        <f t="shared" si="2"/>
        <v>3</v>
      </c>
      <c r="K18" s="50" t="s">
        <v>15</v>
      </c>
      <c r="L18" s="50">
        <f t="shared" si="2"/>
        <v>3</v>
      </c>
      <c r="M18" s="50">
        <f t="shared" si="2"/>
        <v>3</v>
      </c>
      <c r="N18" s="50" t="s">
        <v>15</v>
      </c>
      <c r="O18" s="50">
        <f t="shared" si="2"/>
        <v>3</v>
      </c>
      <c r="P18" s="50">
        <f t="shared" si="2"/>
        <v>1</v>
      </c>
      <c r="Q18" s="50" t="s">
        <v>15</v>
      </c>
      <c r="R18" s="51">
        <f t="shared" si="2"/>
        <v>1</v>
      </c>
    </row>
    <row r="19" spans="1:18" s="35" customFormat="1" ht="20.100000000000001" customHeight="1" x14ac:dyDescent="0.3">
      <c r="A19" s="34"/>
      <c r="B19" s="20" t="s">
        <v>8</v>
      </c>
      <c r="C19" s="20"/>
      <c r="D19" s="41">
        <v>1</v>
      </c>
      <c r="E19" s="42">
        <v>1</v>
      </c>
      <c r="F19" s="42" t="s">
        <v>15</v>
      </c>
      <c r="G19" s="43">
        <v>1</v>
      </c>
      <c r="H19" s="44" t="s">
        <v>15</v>
      </c>
      <c r="I19" s="47">
        <v>1</v>
      </c>
      <c r="J19" s="43">
        <v>1</v>
      </c>
      <c r="K19" s="44" t="s">
        <v>15</v>
      </c>
      <c r="L19" s="47">
        <v>1</v>
      </c>
      <c r="M19" s="43">
        <v>1</v>
      </c>
      <c r="N19" s="44" t="s">
        <v>15</v>
      </c>
      <c r="O19" s="47">
        <v>1</v>
      </c>
      <c r="P19" s="43">
        <v>1</v>
      </c>
      <c r="Q19" s="44" t="s">
        <v>15</v>
      </c>
      <c r="R19" s="47">
        <v>1</v>
      </c>
    </row>
    <row r="20" spans="1:18" s="35" customFormat="1" ht="20.100000000000001" customHeight="1" x14ac:dyDescent="0.3">
      <c r="A20" s="19"/>
      <c r="B20" s="20" t="s">
        <v>14</v>
      </c>
      <c r="C20" s="21"/>
      <c r="D20" s="41">
        <v>1</v>
      </c>
      <c r="E20" s="42" t="s">
        <v>15</v>
      </c>
      <c r="F20" s="42">
        <v>1</v>
      </c>
      <c r="G20" s="43">
        <v>1</v>
      </c>
      <c r="H20" s="44" t="s">
        <v>15</v>
      </c>
      <c r="I20" s="47">
        <v>1</v>
      </c>
      <c r="J20" s="43">
        <v>1</v>
      </c>
      <c r="K20" s="44" t="s">
        <v>15</v>
      </c>
      <c r="L20" s="47">
        <v>1</v>
      </c>
      <c r="M20" s="43">
        <v>1</v>
      </c>
      <c r="N20" s="44" t="s">
        <v>15</v>
      </c>
      <c r="O20" s="47">
        <v>1</v>
      </c>
      <c r="P20" s="43" t="s">
        <v>15</v>
      </c>
      <c r="Q20" s="44" t="s">
        <v>15</v>
      </c>
      <c r="R20" s="47" t="s">
        <v>15</v>
      </c>
    </row>
    <row r="21" spans="1:18" s="35" customFormat="1" ht="20.100000000000001" customHeight="1" x14ac:dyDescent="0.3">
      <c r="A21" s="19"/>
      <c r="B21" s="70" t="s">
        <v>4</v>
      </c>
      <c r="C21" s="71"/>
      <c r="D21" s="41">
        <v>1</v>
      </c>
      <c r="E21" s="42" t="s">
        <v>15</v>
      </c>
      <c r="F21" s="42">
        <v>1</v>
      </c>
      <c r="G21" s="43">
        <v>1</v>
      </c>
      <c r="H21" s="44" t="s">
        <v>15</v>
      </c>
      <c r="I21" s="47">
        <v>1</v>
      </c>
      <c r="J21" s="43">
        <v>1</v>
      </c>
      <c r="K21" s="44" t="s">
        <v>15</v>
      </c>
      <c r="L21" s="47">
        <v>1</v>
      </c>
      <c r="M21" s="43">
        <v>1</v>
      </c>
      <c r="N21" s="44" t="s">
        <v>15</v>
      </c>
      <c r="O21" s="47">
        <v>1</v>
      </c>
      <c r="P21" s="43" t="s">
        <v>15</v>
      </c>
      <c r="Q21" s="44" t="s">
        <v>15</v>
      </c>
      <c r="R21" s="47" t="s">
        <v>15</v>
      </c>
    </row>
    <row r="22" spans="1:18" s="33" customFormat="1" ht="24.9" customHeight="1" x14ac:dyDescent="0.3">
      <c r="A22" s="26" t="s">
        <v>19</v>
      </c>
      <c r="B22" s="27"/>
      <c r="C22" s="28"/>
      <c r="D22" s="50">
        <f>SUM(D23,D27,D31,)</f>
        <v>9</v>
      </c>
      <c r="E22" s="50">
        <f>SUM(E23,E27,E31,)</f>
        <v>8</v>
      </c>
      <c r="F22" s="50">
        <f>SUM(F23,F27,F31,)</f>
        <v>1</v>
      </c>
      <c r="G22" s="50">
        <f>SUM(G23,G27,G31,)</f>
        <v>9</v>
      </c>
      <c r="H22" s="50">
        <f>SUM(H23,H27,H31,)</f>
        <v>9</v>
      </c>
      <c r="I22" s="50" t="s">
        <v>15</v>
      </c>
      <c r="J22" s="50">
        <f>SUM(J23,J27,J31,)</f>
        <v>9</v>
      </c>
      <c r="K22" s="50">
        <f>SUM(K23,K27,K31,)</f>
        <v>6</v>
      </c>
      <c r="L22" s="50">
        <f>SUM(L23,L27,L31,)</f>
        <v>3</v>
      </c>
      <c r="M22" s="50">
        <f>SUM(M23,M27,M31,)</f>
        <v>9</v>
      </c>
      <c r="N22" s="50">
        <f>SUM(N23,N27,N31,)</f>
        <v>9</v>
      </c>
      <c r="O22" s="50" t="s">
        <v>15</v>
      </c>
      <c r="P22" s="50">
        <f>SUM(P23,P27,P31,)</f>
        <v>9</v>
      </c>
      <c r="Q22" s="50">
        <f>SUM(Q23,Q27,Q31,)</f>
        <v>7</v>
      </c>
      <c r="R22" s="51">
        <f>SUM(R23,R27,R31,)</f>
        <v>2</v>
      </c>
    </row>
    <row r="23" spans="1:18" s="7" customFormat="1" ht="24.9" customHeight="1" x14ac:dyDescent="0.3">
      <c r="A23" s="37"/>
      <c r="B23" s="38" t="s">
        <v>13</v>
      </c>
      <c r="C23" s="39"/>
      <c r="D23" s="50">
        <f>SUM(D24:D26)</f>
        <v>3</v>
      </c>
      <c r="E23" s="50">
        <f t="shared" ref="E23:Q23" si="3">SUM(E24:E26)</f>
        <v>3</v>
      </c>
      <c r="F23" s="50" t="s">
        <v>15</v>
      </c>
      <c r="G23" s="50">
        <f t="shared" si="3"/>
        <v>3</v>
      </c>
      <c r="H23" s="50">
        <f t="shared" si="3"/>
        <v>3</v>
      </c>
      <c r="I23" s="50" t="s">
        <v>15</v>
      </c>
      <c r="J23" s="50">
        <f t="shared" si="3"/>
        <v>3</v>
      </c>
      <c r="K23" s="50">
        <f t="shared" si="3"/>
        <v>1</v>
      </c>
      <c r="L23" s="50">
        <f t="shared" si="3"/>
        <v>2</v>
      </c>
      <c r="M23" s="50">
        <f t="shared" si="3"/>
        <v>3</v>
      </c>
      <c r="N23" s="50">
        <f t="shared" si="3"/>
        <v>3</v>
      </c>
      <c r="O23" s="50" t="s">
        <v>15</v>
      </c>
      <c r="P23" s="50">
        <f t="shared" si="3"/>
        <v>3</v>
      </c>
      <c r="Q23" s="50">
        <f t="shared" si="3"/>
        <v>3</v>
      </c>
      <c r="R23" s="51" t="s">
        <v>15</v>
      </c>
    </row>
    <row r="24" spans="1:18" s="35" customFormat="1" ht="20.100000000000001" customHeight="1" x14ac:dyDescent="0.3">
      <c r="A24" s="19"/>
      <c r="B24" s="20" t="s">
        <v>8</v>
      </c>
      <c r="C24" s="21"/>
      <c r="D24" s="41">
        <v>1</v>
      </c>
      <c r="E24" s="42">
        <v>1</v>
      </c>
      <c r="F24" s="42" t="s">
        <v>15</v>
      </c>
      <c r="G24" s="43">
        <v>1</v>
      </c>
      <c r="H24" s="44">
        <v>1</v>
      </c>
      <c r="I24" s="47" t="s">
        <v>15</v>
      </c>
      <c r="J24" s="43">
        <v>1</v>
      </c>
      <c r="K24" s="44" t="s">
        <v>15</v>
      </c>
      <c r="L24" s="47">
        <v>1</v>
      </c>
      <c r="M24" s="43">
        <v>1</v>
      </c>
      <c r="N24" s="44">
        <v>1</v>
      </c>
      <c r="O24" s="47" t="s">
        <v>15</v>
      </c>
      <c r="P24" s="43">
        <v>1</v>
      </c>
      <c r="Q24" s="44">
        <v>1</v>
      </c>
      <c r="R24" s="47" t="s">
        <v>15</v>
      </c>
    </row>
    <row r="25" spans="1:18" s="35" customFormat="1" ht="20.100000000000001" customHeight="1" x14ac:dyDescent="0.3">
      <c r="A25" s="19"/>
      <c r="B25" s="20" t="s">
        <v>14</v>
      </c>
      <c r="C25" s="21"/>
      <c r="D25" s="41">
        <v>1</v>
      </c>
      <c r="E25" s="42">
        <v>1</v>
      </c>
      <c r="F25" s="42" t="s">
        <v>15</v>
      </c>
      <c r="G25" s="43">
        <v>1</v>
      </c>
      <c r="H25" s="44">
        <v>1</v>
      </c>
      <c r="I25" s="47" t="s">
        <v>15</v>
      </c>
      <c r="J25" s="43">
        <v>1</v>
      </c>
      <c r="K25" s="44" t="s">
        <v>15</v>
      </c>
      <c r="L25" s="47">
        <v>1</v>
      </c>
      <c r="M25" s="43">
        <v>1</v>
      </c>
      <c r="N25" s="44">
        <v>1</v>
      </c>
      <c r="O25" s="47" t="s">
        <v>15</v>
      </c>
      <c r="P25" s="43">
        <v>1</v>
      </c>
      <c r="Q25" s="44">
        <v>1</v>
      </c>
      <c r="R25" s="47" t="s">
        <v>15</v>
      </c>
    </row>
    <row r="26" spans="1:18" s="35" customFormat="1" ht="20.100000000000001" customHeight="1" x14ac:dyDescent="0.3">
      <c r="A26" s="19"/>
      <c r="B26" s="20" t="s">
        <v>4</v>
      </c>
      <c r="C26" s="21"/>
      <c r="D26" s="41">
        <v>1</v>
      </c>
      <c r="E26" s="42">
        <v>1</v>
      </c>
      <c r="F26" s="42" t="s">
        <v>15</v>
      </c>
      <c r="G26" s="43">
        <v>1</v>
      </c>
      <c r="H26" s="44">
        <v>1</v>
      </c>
      <c r="I26" s="47" t="s">
        <v>15</v>
      </c>
      <c r="J26" s="43">
        <v>1</v>
      </c>
      <c r="K26" s="44">
        <v>1</v>
      </c>
      <c r="L26" s="47" t="s">
        <v>15</v>
      </c>
      <c r="M26" s="43">
        <v>1</v>
      </c>
      <c r="N26" s="44">
        <v>1</v>
      </c>
      <c r="O26" s="47" t="s">
        <v>15</v>
      </c>
      <c r="P26" s="43">
        <v>1</v>
      </c>
      <c r="Q26" s="44">
        <v>1</v>
      </c>
      <c r="R26" s="47" t="s">
        <v>15</v>
      </c>
    </row>
    <row r="27" spans="1:18" s="7" customFormat="1" ht="24.9" customHeight="1" x14ac:dyDescent="0.3">
      <c r="A27" s="37"/>
      <c r="B27" s="38" t="s">
        <v>6</v>
      </c>
      <c r="C27" s="39"/>
      <c r="D27" s="50">
        <f>SUM(D28:D30)</f>
        <v>3</v>
      </c>
      <c r="E27" s="50">
        <f t="shared" ref="E27:R27" si="4">SUM(E28:E30)</f>
        <v>2</v>
      </c>
      <c r="F27" s="50">
        <f t="shared" si="4"/>
        <v>1</v>
      </c>
      <c r="G27" s="50">
        <f t="shared" si="4"/>
        <v>3</v>
      </c>
      <c r="H27" s="50">
        <f t="shared" si="4"/>
        <v>3</v>
      </c>
      <c r="I27" s="50" t="s">
        <v>15</v>
      </c>
      <c r="J27" s="50">
        <f t="shared" si="4"/>
        <v>3</v>
      </c>
      <c r="K27" s="50">
        <f t="shared" si="4"/>
        <v>2</v>
      </c>
      <c r="L27" s="50">
        <f t="shared" si="4"/>
        <v>1</v>
      </c>
      <c r="M27" s="50">
        <f t="shared" si="4"/>
        <v>3</v>
      </c>
      <c r="N27" s="50">
        <f t="shared" si="4"/>
        <v>3</v>
      </c>
      <c r="O27" s="50" t="s">
        <v>15</v>
      </c>
      <c r="P27" s="50">
        <f t="shared" si="4"/>
        <v>3</v>
      </c>
      <c r="Q27" s="50">
        <f t="shared" si="4"/>
        <v>1</v>
      </c>
      <c r="R27" s="51">
        <f t="shared" si="4"/>
        <v>2</v>
      </c>
    </row>
    <row r="28" spans="1:18" s="35" customFormat="1" ht="20.100000000000001" customHeight="1" x14ac:dyDescent="0.3">
      <c r="A28" s="34"/>
      <c r="B28" s="20" t="s">
        <v>8</v>
      </c>
      <c r="C28" s="21"/>
      <c r="D28" s="41">
        <v>1</v>
      </c>
      <c r="E28" s="42">
        <v>1</v>
      </c>
      <c r="F28" s="42" t="s">
        <v>15</v>
      </c>
      <c r="G28" s="43">
        <v>1</v>
      </c>
      <c r="H28" s="44">
        <v>1</v>
      </c>
      <c r="I28" s="47" t="s">
        <v>15</v>
      </c>
      <c r="J28" s="43">
        <v>1</v>
      </c>
      <c r="K28" s="44" t="s">
        <v>15</v>
      </c>
      <c r="L28" s="47">
        <v>1</v>
      </c>
      <c r="M28" s="43">
        <v>1</v>
      </c>
      <c r="N28" s="44">
        <v>1</v>
      </c>
      <c r="O28" s="47" t="s">
        <v>15</v>
      </c>
      <c r="P28" s="43">
        <v>1</v>
      </c>
      <c r="Q28" s="44"/>
      <c r="R28" s="47">
        <v>1</v>
      </c>
    </row>
    <row r="29" spans="1:18" s="35" customFormat="1" ht="20.100000000000001" customHeight="1" x14ac:dyDescent="0.3">
      <c r="A29" s="19"/>
      <c r="B29" s="20" t="s">
        <v>14</v>
      </c>
      <c r="C29" s="21"/>
      <c r="D29" s="41">
        <v>1</v>
      </c>
      <c r="E29" s="42" t="s">
        <v>15</v>
      </c>
      <c r="F29" s="42">
        <v>1</v>
      </c>
      <c r="G29" s="43">
        <v>1</v>
      </c>
      <c r="H29" s="44">
        <v>1</v>
      </c>
      <c r="I29" s="47" t="s">
        <v>15</v>
      </c>
      <c r="J29" s="43">
        <v>1</v>
      </c>
      <c r="K29" s="44">
        <v>1</v>
      </c>
      <c r="L29" s="47" t="s">
        <v>15</v>
      </c>
      <c r="M29" s="43">
        <v>1</v>
      </c>
      <c r="N29" s="44">
        <v>1</v>
      </c>
      <c r="O29" s="47" t="s">
        <v>15</v>
      </c>
      <c r="P29" s="43">
        <v>1</v>
      </c>
      <c r="Q29" s="44">
        <v>1</v>
      </c>
      <c r="R29" s="47" t="s">
        <v>15</v>
      </c>
    </row>
    <row r="30" spans="1:18" s="35" customFormat="1" ht="20.100000000000001" customHeight="1" x14ac:dyDescent="0.3">
      <c r="A30" s="19"/>
      <c r="B30" s="20" t="s">
        <v>4</v>
      </c>
      <c r="C30" s="21"/>
      <c r="D30" s="41">
        <v>1</v>
      </c>
      <c r="E30" s="42">
        <v>1</v>
      </c>
      <c r="F30" s="42" t="s">
        <v>15</v>
      </c>
      <c r="G30" s="43">
        <v>1</v>
      </c>
      <c r="H30" s="44">
        <v>1</v>
      </c>
      <c r="I30" s="47" t="s">
        <v>15</v>
      </c>
      <c r="J30" s="43">
        <v>1</v>
      </c>
      <c r="K30" s="44">
        <v>1</v>
      </c>
      <c r="L30" s="47" t="s">
        <v>15</v>
      </c>
      <c r="M30" s="43">
        <v>1</v>
      </c>
      <c r="N30" s="44">
        <v>1</v>
      </c>
      <c r="O30" s="47" t="s">
        <v>15</v>
      </c>
      <c r="P30" s="43">
        <v>1</v>
      </c>
      <c r="Q30" s="44"/>
      <c r="R30" s="47">
        <v>1</v>
      </c>
    </row>
    <row r="31" spans="1:18" s="7" customFormat="1" ht="24.9" customHeight="1" x14ac:dyDescent="0.3">
      <c r="A31" s="37"/>
      <c r="B31" s="38" t="s">
        <v>7</v>
      </c>
      <c r="C31" s="39"/>
      <c r="D31" s="50">
        <f>SUM(D32:D34)</f>
        <v>3</v>
      </c>
      <c r="E31" s="50">
        <f t="shared" ref="E31:Q31" si="5">SUM(E32:E34)</f>
        <v>3</v>
      </c>
      <c r="F31" s="50" t="s">
        <v>15</v>
      </c>
      <c r="G31" s="50">
        <f t="shared" si="5"/>
        <v>3</v>
      </c>
      <c r="H31" s="50">
        <f t="shared" si="5"/>
        <v>3</v>
      </c>
      <c r="I31" s="50" t="s">
        <v>15</v>
      </c>
      <c r="J31" s="50">
        <f t="shared" si="5"/>
        <v>3</v>
      </c>
      <c r="K31" s="50">
        <f t="shared" si="5"/>
        <v>3</v>
      </c>
      <c r="L31" s="50" t="s">
        <v>15</v>
      </c>
      <c r="M31" s="50">
        <f t="shared" si="5"/>
        <v>3</v>
      </c>
      <c r="N31" s="50">
        <f t="shared" si="5"/>
        <v>3</v>
      </c>
      <c r="O31" s="50" t="s">
        <v>15</v>
      </c>
      <c r="P31" s="50">
        <f t="shared" si="5"/>
        <v>3</v>
      </c>
      <c r="Q31" s="50">
        <f t="shared" si="5"/>
        <v>3</v>
      </c>
      <c r="R31" s="51" t="s">
        <v>15</v>
      </c>
    </row>
    <row r="32" spans="1:18" s="35" customFormat="1" ht="20.100000000000001" customHeight="1" x14ac:dyDescent="0.3">
      <c r="A32" s="19"/>
      <c r="B32" s="20" t="s">
        <v>8</v>
      </c>
      <c r="C32" s="21"/>
      <c r="D32" s="41">
        <v>1</v>
      </c>
      <c r="E32" s="42">
        <v>1</v>
      </c>
      <c r="F32" s="42" t="s">
        <v>15</v>
      </c>
      <c r="G32" s="43">
        <v>1</v>
      </c>
      <c r="H32" s="44">
        <v>1</v>
      </c>
      <c r="I32" s="47" t="s">
        <v>15</v>
      </c>
      <c r="J32" s="43">
        <v>1</v>
      </c>
      <c r="K32" s="44">
        <v>1</v>
      </c>
      <c r="L32" s="47" t="s">
        <v>15</v>
      </c>
      <c r="M32" s="43">
        <v>1</v>
      </c>
      <c r="N32" s="44">
        <v>1</v>
      </c>
      <c r="O32" s="47" t="s">
        <v>15</v>
      </c>
      <c r="P32" s="43">
        <v>1</v>
      </c>
      <c r="Q32" s="44">
        <v>1</v>
      </c>
      <c r="R32" s="47" t="s">
        <v>15</v>
      </c>
    </row>
    <row r="33" spans="1:18" s="35" customFormat="1" ht="20.100000000000001" customHeight="1" x14ac:dyDescent="0.3">
      <c r="A33" s="19"/>
      <c r="B33" s="20" t="s">
        <v>14</v>
      </c>
      <c r="C33" s="21"/>
      <c r="D33" s="41">
        <v>1</v>
      </c>
      <c r="E33" s="42">
        <v>1</v>
      </c>
      <c r="F33" s="42" t="s">
        <v>15</v>
      </c>
      <c r="G33" s="43">
        <v>1</v>
      </c>
      <c r="H33" s="44">
        <v>1</v>
      </c>
      <c r="I33" s="47" t="s">
        <v>15</v>
      </c>
      <c r="J33" s="43">
        <v>1</v>
      </c>
      <c r="K33" s="44">
        <v>1</v>
      </c>
      <c r="L33" s="47" t="s">
        <v>15</v>
      </c>
      <c r="M33" s="43">
        <v>1</v>
      </c>
      <c r="N33" s="44">
        <v>1</v>
      </c>
      <c r="O33" s="47" t="s">
        <v>15</v>
      </c>
      <c r="P33" s="43">
        <v>1</v>
      </c>
      <c r="Q33" s="44">
        <v>1</v>
      </c>
      <c r="R33" s="47" t="s">
        <v>15</v>
      </c>
    </row>
    <row r="34" spans="1:18" s="35" customFormat="1" ht="20.100000000000001" customHeight="1" x14ac:dyDescent="0.3">
      <c r="A34" s="19"/>
      <c r="B34" s="20" t="s">
        <v>4</v>
      </c>
      <c r="C34" s="21"/>
      <c r="D34" s="41">
        <v>1</v>
      </c>
      <c r="E34" s="42">
        <v>1</v>
      </c>
      <c r="F34" s="42" t="s">
        <v>15</v>
      </c>
      <c r="G34" s="43">
        <v>1</v>
      </c>
      <c r="H34" s="44">
        <v>1</v>
      </c>
      <c r="I34" s="47" t="s">
        <v>15</v>
      </c>
      <c r="J34" s="43">
        <v>1</v>
      </c>
      <c r="K34" s="44">
        <v>1</v>
      </c>
      <c r="L34" s="47" t="s">
        <v>15</v>
      </c>
      <c r="M34" s="43">
        <v>1</v>
      </c>
      <c r="N34" s="44">
        <v>1</v>
      </c>
      <c r="O34" s="47" t="s">
        <v>15</v>
      </c>
      <c r="P34" s="43">
        <v>1</v>
      </c>
      <c r="Q34" s="44">
        <v>1</v>
      </c>
      <c r="R34" s="47" t="s">
        <v>15</v>
      </c>
    </row>
    <row r="35" spans="1:18" s="33" customFormat="1" ht="23.4" customHeight="1" x14ac:dyDescent="0.3">
      <c r="A35" s="26" t="s">
        <v>20</v>
      </c>
      <c r="B35" s="27"/>
      <c r="C35" s="28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1"/>
    </row>
    <row r="36" spans="1:18" s="35" customFormat="1" ht="22.95" customHeight="1" x14ac:dyDescent="0.3">
      <c r="A36" s="34"/>
      <c r="B36" s="38" t="s">
        <v>28</v>
      </c>
      <c r="C36" s="39"/>
      <c r="D36" s="57">
        <v>2</v>
      </c>
      <c r="E36" s="57">
        <v>1</v>
      </c>
      <c r="F36" s="57">
        <v>1</v>
      </c>
      <c r="G36" s="64">
        <v>1</v>
      </c>
      <c r="H36" s="64" t="s">
        <v>15</v>
      </c>
      <c r="I36" s="65">
        <v>1</v>
      </c>
      <c r="J36" s="64">
        <v>1</v>
      </c>
      <c r="K36" s="64">
        <v>1</v>
      </c>
      <c r="L36" s="65" t="s">
        <v>15</v>
      </c>
      <c r="M36" s="64">
        <v>1</v>
      </c>
      <c r="N36" s="64">
        <v>1</v>
      </c>
      <c r="O36" s="65" t="s">
        <v>15</v>
      </c>
      <c r="P36" s="64">
        <v>1</v>
      </c>
      <c r="Q36" s="64">
        <v>1</v>
      </c>
      <c r="R36" s="65" t="s">
        <v>15</v>
      </c>
    </row>
    <row r="37" spans="1:18" s="7" customFormat="1" ht="24.9" customHeight="1" x14ac:dyDescent="0.3">
      <c r="A37" s="26" t="s">
        <v>26</v>
      </c>
      <c r="B37" s="27"/>
      <c r="C37" s="2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1"/>
    </row>
    <row r="38" spans="1:18" ht="23.4" customHeight="1" x14ac:dyDescent="0.3">
      <c r="A38" s="34"/>
      <c r="B38" s="38" t="s">
        <v>25</v>
      </c>
      <c r="C38" s="39"/>
      <c r="D38" s="57" t="s">
        <v>15</v>
      </c>
      <c r="E38" s="57" t="s">
        <v>15</v>
      </c>
      <c r="F38" s="58" t="s">
        <v>15</v>
      </c>
      <c r="G38" s="64">
        <v>1</v>
      </c>
      <c r="H38" s="64">
        <v>1</v>
      </c>
      <c r="I38" s="65" t="s">
        <v>15</v>
      </c>
      <c r="J38" s="64">
        <v>1</v>
      </c>
      <c r="K38" s="64">
        <v>1</v>
      </c>
      <c r="L38" s="65" t="s">
        <v>15</v>
      </c>
      <c r="M38" s="64">
        <v>1</v>
      </c>
      <c r="N38" s="64">
        <v>1</v>
      </c>
      <c r="O38" s="65" t="s">
        <v>15</v>
      </c>
      <c r="P38" s="64">
        <v>1</v>
      </c>
      <c r="Q38" s="64">
        <v>1</v>
      </c>
      <c r="R38" s="65" t="s">
        <v>15</v>
      </c>
    </row>
    <row r="39" spans="1:18" x14ac:dyDescent="0.3">
      <c r="A39" s="4"/>
      <c r="B39" s="4"/>
      <c r="C39" s="4"/>
      <c r="D39" s="9" t="s">
        <v>3</v>
      </c>
      <c r="E39" s="9"/>
      <c r="F39" s="10"/>
      <c r="G39" s="9"/>
      <c r="H39" s="9"/>
      <c r="I39" s="14"/>
      <c r="J39" s="45"/>
      <c r="K39" s="11"/>
      <c r="L39" s="11"/>
      <c r="M39" s="45"/>
      <c r="N39" s="11"/>
      <c r="O39" s="11"/>
      <c r="P39" s="45"/>
      <c r="Q39" s="11"/>
      <c r="R39" s="12"/>
    </row>
    <row r="40" spans="1:18" ht="20.100000000000001" customHeight="1" x14ac:dyDescent="0.3">
      <c r="A40" s="54" t="s">
        <v>22</v>
      </c>
      <c r="B40" s="54"/>
      <c r="C40" s="54"/>
      <c r="D40" s="55"/>
      <c r="E40" s="52"/>
      <c r="F40" s="15"/>
      <c r="G40" s="15"/>
      <c r="H40" s="15"/>
      <c r="I40" s="16"/>
      <c r="J40" s="15"/>
      <c r="K40" s="15"/>
      <c r="L40" s="15"/>
      <c r="M40" s="17"/>
      <c r="N40" s="17"/>
      <c r="O40" s="17"/>
      <c r="P40" s="17"/>
      <c r="Q40" s="17"/>
      <c r="R40" s="17"/>
    </row>
    <row r="41" spans="1:18" ht="4.95" customHeight="1" x14ac:dyDescent="0.3">
      <c r="A41" s="54"/>
      <c r="B41" s="54"/>
      <c r="C41" s="54"/>
      <c r="D41" s="55"/>
      <c r="E41" s="52"/>
      <c r="F41" s="15"/>
      <c r="G41" s="15"/>
      <c r="H41" s="15"/>
      <c r="I41" s="16"/>
      <c r="J41" s="15"/>
      <c r="K41" s="15"/>
      <c r="L41" s="15"/>
      <c r="M41" s="17"/>
      <c r="N41" s="17"/>
      <c r="O41" s="17"/>
      <c r="P41" s="17"/>
      <c r="Q41" s="17"/>
      <c r="R41" s="17"/>
    </row>
    <row r="42" spans="1:18" ht="20.100000000000001" customHeight="1" x14ac:dyDescent="0.3">
      <c r="A42" s="54" t="s">
        <v>23</v>
      </c>
      <c r="B42" s="56"/>
      <c r="C42" s="56"/>
      <c r="D42" s="56"/>
      <c r="E42" s="5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7" spans="1:18" x14ac:dyDescent="0.3"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</sheetData>
  <mergeCells count="11">
    <mergeCell ref="A1:R1"/>
    <mergeCell ref="B21:C21"/>
    <mergeCell ref="A2:R2"/>
    <mergeCell ref="D6:F6"/>
    <mergeCell ref="A5:C7"/>
    <mergeCell ref="G6:I6"/>
    <mergeCell ref="J6:L6"/>
    <mergeCell ref="D5:R5"/>
    <mergeCell ref="M6:O6"/>
    <mergeCell ref="P6:R6"/>
    <mergeCell ref="A3:R3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2018-05-10T16:58:50Z</cp:lastPrinted>
  <dcterms:created xsi:type="dcterms:W3CDTF">2017-01-11T16:56:18Z</dcterms:created>
  <dcterms:modified xsi:type="dcterms:W3CDTF">2018-06-21T16:42:52Z</dcterms:modified>
</cp:coreProperties>
</file>